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1"/>
  </bookViews>
  <sheets>
    <sheet name="Φύλλο1" sheetId="2" r:id="rId1"/>
    <sheet name="ΑΥΤΟ" sheetId="3" r:id="rId2"/>
  </sheets>
  <calcPr calcId="144525"/>
</workbook>
</file>

<file path=xl/calcChain.xml><?xml version="1.0" encoding="utf-8"?>
<calcChain xmlns="http://schemas.openxmlformats.org/spreadsheetml/2006/main">
  <c r="G29" i="3" l="1"/>
  <c r="G12" i="3" l="1"/>
  <c r="G13" i="3"/>
  <c r="G14" i="3"/>
  <c r="G15" i="3"/>
  <c r="G16" i="3"/>
  <c r="G17" i="3"/>
  <c r="G18" i="3"/>
  <c r="G19" i="3"/>
  <c r="G20" i="3"/>
  <c r="G21" i="3"/>
  <c r="G22" i="3"/>
  <c r="G11" i="3"/>
  <c r="G10" i="3"/>
  <c r="G23" i="3" l="1"/>
  <c r="G24" i="3" s="1"/>
  <c r="G25" i="3" s="1"/>
</calcChain>
</file>

<file path=xl/sharedStrings.xml><?xml version="1.0" encoding="utf-8"?>
<sst xmlns="http://schemas.openxmlformats.org/spreadsheetml/2006/main" count="114" uniqueCount="60">
  <si>
    <t>Α/Α</t>
  </si>
  <si>
    <t>ΠΕΡΙΓΡΑΦΗ ΕΙΔΟΥΣ</t>
  </si>
  <si>
    <t>ΜΟΝΑΔΑ ΜΕΤΡΗΣΗΣ</t>
  </si>
  <si>
    <t>ΠΟΣΟΤΗΤΑ</t>
  </si>
  <si>
    <t>ΤΙΜΗ (ΑΡΙΘΜΗΤΙΚΑ)</t>
  </si>
  <si>
    <t>ΔΑΠΑΝΗ</t>
  </si>
  <si>
    <t>Τεμ.</t>
  </si>
  <si>
    <t>33 </t>
  </si>
  <si>
    <t>340,00 €</t>
  </si>
  <si>
    <r>
      <t>Καμπύλη χυτήφλαντζωτή εδραζόμενη    Φ80  90</t>
    </r>
    <r>
      <rPr>
        <vertAlign val="superscript"/>
        <sz val="9"/>
        <color theme="1"/>
        <rFont val="Arial"/>
        <family val="2"/>
        <charset val="161"/>
      </rPr>
      <t>o</t>
    </r>
  </si>
  <si>
    <t>Βάνες ελαστικής εμφράξεις Φ80 φλαντζωτή F4</t>
  </si>
  <si>
    <t xml:space="preserve">Συστολή φλαντζωτή Φ80Χ50/65 </t>
  </si>
  <si>
    <t xml:space="preserve">Ενωτικό Φ63 θηλυκό με λάστιχο </t>
  </si>
  <si>
    <t xml:space="preserve">Ενωτικό Φ90 θηλυκό με λάστιχο </t>
  </si>
  <si>
    <t xml:space="preserve">Λάστιχο φλάντζα Φ50 </t>
  </si>
  <si>
    <t xml:space="preserve">Λάστιχο φλάντζα Φ80 </t>
  </si>
  <si>
    <t xml:space="preserve">Μπουλόνια  Μ14Χ60 Γαλβανιζε </t>
  </si>
  <si>
    <t xml:space="preserve">Παξιμάδια Μ14 Γαλβανιζε </t>
  </si>
  <si>
    <t>Φρεάτια βανών Φ235Χ180</t>
  </si>
  <si>
    <t>ΣΥΝΟΛΟ  :</t>
  </si>
  <si>
    <t>Φ.Π.Α. 24 % :</t>
  </si>
  <si>
    <t>ΑΘΡΟΙΣΜΑ :</t>
  </si>
  <si>
    <t>ΕΛΛΗΝΙΚΗ ΔΗΜΟΚΡΑΤΙΑ</t>
  </si>
  <si>
    <t>ΠΕΡΙΦΕΡΕΙΑ ΚΕΝΤΡΙΚΗΣ ΜΑΚΕΔΟΝΙΑΣ – ΔΗΜΟΣ ΚΙΛΚΙΣ</t>
  </si>
  <si>
    <t>ΔΗΜΟΤΙΚΗ ΕΠΙΧΕΙΡΗΣΗ ΥΔΡΕΥΣΗΣ ΑΠΟΧΕΤΕΥΣΗΣ ΚΙΛΚΙΣ (ΔΕΥΑΚ)</t>
  </si>
  <si>
    <r>
      <t>ΔΙΕΥΘΥΝΣΗ:</t>
    </r>
    <r>
      <rPr>
        <sz val="10"/>
        <color theme="1"/>
        <rFont val="Arial"/>
        <family val="2"/>
        <charset val="161"/>
      </rPr>
      <t xml:space="preserve"> 1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χιλιόμετρο Κιλκίς Ξηρόβρυση, 61100 Κιλκίς </t>
    </r>
  </si>
  <si>
    <r>
      <t>ΤΗΛΕΦΩΝΙΚΟ ΚΕΝΤΡΟ</t>
    </r>
    <r>
      <rPr>
        <sz val="10"/>
        <color theme="1"/>
        <rFont val="Arial"/>
        <family val="2"/>
        <charset val="161"/>
      </rPr>
      <t>: 23410 29330   ΤΗΛΕΟΜΟΙΟΤΥΠΟ: 2341029320</t>
    </r>
  </si>
  <si>
    <t>Ηλεκτρονικό Ταχυδρομείο: info@deyak.gr    Ιστοσελίδα: www.deyak.gr</t>
  </si>
  <si>
    <t>ΠΡΟΜΗΘΕΙΑ:</t>
  </si>
  <si>
    <t>ΠΡΟΫΠΟΛΟΓΙΣΜΟΣ:</t>
  </si>
  <si>
    <t>ΚΩΔΙΚΟΣ ΠΡΟΫΠΟΛΟΓΙΣΜΟΥ:</t>
  </si>
  <si>
    <t>11.02.02.03</t>
  </si>
  <si>
    <t>ΠΡΟΫΠΟΛΟΓΙΣΜΟΣ</t>
  </si>
  <si>
    <t>ΘΕΩΡΗΘΗΚΕ</t>
  </si>
  <si>
    <t>ΠΡΟΜΗΘΕΙΑ &amp; ΕΓΚΑΤΑΣΤΑΣΗ ΠΥΡΟΣΒΕΣΤΙΚΩΝ ΚΡΟΥΝΩΝ ΚΑΙ ΥΛΙΚΩΝ ΤΟΠΟΘΕΤΗΣΗΣ ΣΤΗ Δ.Ε. ΚΙΛΚΙΣ</t>
  </si>
  <si>
    <t>19.045,15€  (πλέον ΦΠΑ)</t>
  </si>
  <si>
    <t>Πυροσβεστικός κρουνός νερού με δύο υδροστόμια 2 ½’’, 16atm, κατασκευασμένος κατά UNI 70 από χάλυβα υψηλής αντοχής, με φλάντζα συνδέσεως κατά DIN διαστάσεων 3”, ολικού ύψους τουλάχιστον 1,400mm με ενσωματωμένο σύστημα ρύθμισης της ροής νερού και εκκένωσης  λαιμού</t>
  </si>
  <si>
    <t>Κιλκίς, 02-08-2018</t>
  </si>
  <si>
    <t>Κυριακίδης Χριστόφορος</t>
  </si>
  <si>
    <t>Παραγιός Ιωάννης</t>
  </si>
  <si>
    <t>ΕΓΚΡΙΘΗΚΕ</t>
  </si>
  <si>
    <t>Αβραμίδης Ηλίας</t>
  </si>
  <si>
    <t>Πολιτικός Μηχανικός</t>
  </si>
  <si>
    <t>Χημικός Μηχανικός</t>
  </si>
  <si>
    <t>Ο Δ/ντης ΤΥ της ΔΕΥΑ Κιλκίς</t>
  </si>
  <si>
    <t>Ο Γεν.Δ/ντής της ΔΕΥΑ Κιλκίς</t>
  </si>
  <si>
    <t xml:space="preserve">                                                        ΣΥΝΤΑΧΘΗΚΕ</t>
  </si>
  <si>
    <t>Αποθηκάριος - Υδραυλικός</t>
  </si>
  <si>
    <t>Εργασία τοποθέτησης πυροσβεστικού κρουνού</t>
  </si>
  <si>
    <t>19.045,02 €  (πλέον ΦΠΑ)</t>
  </si>
  <si>
    <t>Εργασία αντικατάστασης πυροσβεστικού κρουνού</t>
  </si>
  <si>
    <t>Ο ΣΥΝΤΑΞΑΣ</t>
  </si>
  <si>
    <t>ΓΙΟΒΑΝΟΥΔΗΣ ΧΡΗΣΤΟΣ</t>
  </si>
  <si>
    <t>ΜSc ΠΟΛΙΤΙΚΟΣ ΜΗΧΑΝΙΚΟΣ</t>
  </si>
  <si>
    <t>ΕΓΚΡΙΘΗΚΕ &amp; ΘΕΩΡΗΘΗΚΕ</t>
  </si>
  <si>
    <t>Ο ΓΕΝΙΚΟΣ ΔΙΕΥΘΥΝΤΗΣ ΤΗΣ ΔΕΥΑ ΚΙΛΚΙΣ</t>
  </si>
  <si>
    <t>ΑΒΡΑΜΙΔΗΣ ΗΛΙΑΣ</t>
  </si>
  <si>
    <t>ΧΗΜΙΚΟΣ ΜΗΧΑΝΙΚΟΣ</t>
  </si>
  <si>
    <t>Κιλκίς  02/08/2018</t>
  </si>
  <si>
    <t>ΠΡΟΜΗΘΕΙΑ &amp; ΕΓΚΑΤΑΣΤΑΣΗ ΠΥΡΟΣΒΕΣΤΙΚΩΝ ΚΡΟΥΝΩΝ ΚΑΙ ΥΛΙΚΩΝ ΤΟΠΟΘΕΤΗΣΗΣ ΣΤΟ ΔΗΜΟ ΚΙΛΚΙΣ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</si>
</sst>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2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9"/>
      <color theme="1"/>
      <name val="Arial"/>
      <family val="2"/>
      <charset val="161"/>
    </font>
    <font>
      <vertAlign val="superscript"/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vertAlign val="superscript"/>
      <sz val="10"/>
      <color theme="1"/>
      <name val="Arial"/>
      <family val="2"/>
      <charset val="161"/>
    </font>
    <font>
      <u/>
      <sz val="10"/>
      <color theme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0"/>
      <color theme="1"/>
      <name val="Tahoma"/>
      <family val="2"/>
      <charset val="161"/>
    </font>
    <font>
      <sz val="11"/>
      <color theme="1"/>
      <name val="Arial"/>
      <family val="2"/>
      <charset val="161"/>
    </font>
    <font>
      <u/>
      <sz val="10"/>
      <color theme="10"/>
      <name val="Arial"/>
      <family val="2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name val="Arial"/>
      <family val="2"/>
      <charset val="161"/>
    </font>
    <font>
      <sz val="9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9" fillId="0" borderId="0"/>
    <xf numFmtId="43" fontId="16" fillId="0" borderId="0" applyFont="0" applyFill="0" applyBorder="0" applyAlignment="0" applyProtection="0"/>
  </cellStyleXfs>
  <cellXfs count="75">
    <xf numFmtId="0" fontId="0" fillId="0" borderId="0" xfId="0"/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1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8" fontId="5" fillId="0" borderId="0" xfId="0" applyNumberFormat="1" applyFont="1" applyBorder="1" applyAlignment="1">
      <alignment horizontal="center" vertical="center"/>
    </xf>
    <xf numFmtId="0" fontId="16" fillId="0" borderId="0" xfId="2"/>
    <xf numFmtId="0" fontId="18" fillId="0" borderId="0" xfId="2" applyFont="1" applyAlignment="1">
      <alignment horizontal="center" vertical="top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vertical="top" wrapText="1"/>
    </xf>
    <xf numFmtId="0" fontId="18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16" fillId="0" borderId="0" xfId="2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15" fillId="0" borderId="0" xfId="1" applyFont="1" applyAlignment="1">
      <alignment horizontal="left" vertical="center"/>
    </xf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2" applyFont="1" applyAlignment="1">
      <alignment horizontal="center" vertical="top" wrapText="1"/>
    </xf>
    <xf numFmtId="0" fontId="18" fillId="0" borderId="0" xfId="2" applyFont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</cellXfs>
  <cellStyles count="6">
    <cellStyle name="Euro" xfId="3"/>
    <cellStyle name="Normal_NEOPRoMEL" xfId="4"/>
    <cellStyle name="Κανονικό" xfId="0" builtinId="0"/>
    <cellStyle name="Κανονικό 2" xfId="2"/>
    <cellStyle name="Κόμμα 2" xfId="5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yak.g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yak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G15" sqref="G15"/>
    </sheetView>
  </sheetViews>
  <sheetFormatPr defaultRowHeight="15" x14ac:dyDescent="0.25"/>
  <cols>
    <col min="1" max="1" width="6" customWidth="1"/>
    <col min="2" max="2" width="1.5703125" customWidth="1"/>
    <col min="3" max="3" width="38.7109375" customWidth="1"/>
    <col min="4" max="4" width="11.140625" customWidth="1"/>
    <col min="5" max="5" width="22.7109375" customWidth="1"/>
    <col min="6" max="6" width="23" customWidth="1"/>
    <col min="7" max="7" width="30.28515625" customWidth="1"/>
  </cols>
  <sheetData>
    <row r="1" spans="1:14" ht="22.5" customHeight="1" x14ac:dyDescent="0.25">
      <c r="A1" s="9" t="s">
        <v>22</v>
      </c>
      <c r="B1" s="9"/>
      <c r="C1" s="10"/>
      <c r="D1" s="13"/>
      <c r="E1" s="11"/>
      <c r="F1" s="12" t="s">
        <v>28</v>
      </c>
      <c r="G1" s="56" t="s">
        <v>34</v>
      </c>
      <c r="H1" s="19"/>
      <c r="I1" s="19"/>
      <c r="J1" s="19"/>
      <c r="K1" s="19"/>
      <c r="L1" s="19"/>
      <c r="M1" s="19"/>
      <c r="N1" s="19"/>
    </row>
    <row r="2" spans="1:14" x14ac:dyDescent="0.25">
      <c r="A2" s="9" t="s">
        <v>23</v>
      </c>
      <c r="B2" s="9"/>
      <c r="C2" s="9"/>
      <c r="D2" s="10"/>
      <c r="E2" s="11"/>
      <c r="F2" s="11"/>
      <c r="G2" s="56"/>
    </row>
    <row r="3" spans="1:14" x14ac:dyDescent="0.25">
      <c r="A3" s="9" t="s">
        <v>24</v>
      </c>
      <c r="B3" s="10"/>
      <c r="C3" s="10"/>
      <c r="D3" s="13"/>
      <c r="E3" s="10"/>
      <c r="F3" s="12" t="s">
        <v>29</v>
      </c>
      <c r="G3" s="15" t="s">
        <v>35</v>
      </c>
    </row>
    <row r="4" spans="1:14" x14ac:dyDescent="0.25">
      <c r="A4" s="9" t="s">
        <v>25</v>
      </c>
      <c r="B4" s="10"/>
      <c r="C4" s="10"/>
      <c r="D4" s="18"/>
      <c r="E4" s="10"/>
      <c r="F4" s="12" t="s">
        <v>30</v>
      </c>
      <c r="G4" s="15" t="s">
        <v>31</v>
      </c>
    </row>
    <row r="5" spans="1:14" x14ac:dyDescent="0.25">
      <c r="A5" s="57" t="s">
        <v>26</v>
      </c>
      <c r="B5" s="57"/>
      <c r="C5" s="57"/>
      <c r="D5" s="57"/>
      <c r="E5" s="57"/>
      <c r="F5" s="57"/>
    </row>
    <row r="6" spans="1:14" x14ac:dyDescent="0.25">
      <c r="A6" s="58" t="s">
        <v>27</v>
      </c>
      <c r="B6" s="58"/>
      <c r="C6" s="58"/>
      <c r="D6" s="58"/>
      <c r="E6" s="58"/>
      <c r="F6" s="58"/>
    </row>
    <row r="7" spans="1:14" ht="15.75" thickBot="1" x14ac:dyDescent="0.3"/>
    <row r="8" spans="1:14" ht="15.75" thickBot="1" x14ac:dyDescent="0.3">
      <c r="A8" s="60" t="s">
        <v>32</v>
      </c>
      <c r="B8" s="60"/>
      <c r="C8" s="60"/>
      <c r="D8" s="60"/>
      <c r="E8" s="60"/>
      <c r="F8" s="60"/>
      <c r="G8" s="60"/>
    </row>
    <row r="9" spans="1:14" ht="24.75" thickBot="1" x14ac:dyDescent="0.3">
      <c r="A9" s="59" t="s">
        <v>0</v>
      </c>
      <c r="B9" s="59"/>
      <c r="C9" s="20" t="s">
        <v>1</v>
      </c>
      <c r="D9" s="14" t="s">
        <v>2</v>
      </c>
      <c r="E9" s="14" t="s">
        <v>3</v>
      </c>
      <c r="F9" s="14" t="s">
        <v>4</v>
      </c>
      <c r="G9" s="14" t="s">
        <v>5</v>
      </c>
    </row>
    <row r="10" spans="1:14" ht="93.75" customHeight="1" thickBot="1" x14ac:dyDescent="0.3">
      <c r="A10" s="54">
        <v>1</v>
      </c>
      <c r="B10" s="55"/>
      <c r="C10" s="22" t="s">
        <v>36</v>
      </c>
      <c r="D10" s="21" t="s">
        <v>6</v>
      </c>
      <c r="E10" s="3" t="s">
        <v>7</v>
      </c>
      <c r="F10" s="3" t="s">
        <v>8</v>
      </c>
      <c r="G10" s="4">
        <v>11220</v>
      </c>
    </row>
    <row r="11" spans="1:14" ht="39" customHeight="1" thickBot="1" x14ac:dyDescent="0.3">
      <c r="A11" s="54">
        <v>2</v>
      </c>
      <c r="B11" s="55"/>
      <c r="C11" s="2" t="s">
        <v>9</v>
      </c>
      <c r="D11" s="3" t="s">
        <v>6</v>
      </c>
      <c r="E11" s="3">
        <v>33</v>
      </c>
      <c r="F11" s="4">
        <v>53</v>
      </c>
      <c r="G11" s="4">
        <v>1749</v>
      </c>
    </row>
    <row r="12" spans="1:14" ht="15.75" thickBot="1" x14ac:dyDescent="0.3">
      <c r="A12" s="54">
        <v>3</v>
      </c>
      <c r="B12" s="55"/>
      <c r="C12" s="2" t="s">
        <v>10</v>
      </c>
      <c r="D12" s="3" t="s">
        <v>6</v>
      </c>
      <c r="E12" s="3">
        <v>33</v>
      </c>
      <c r="F12" s="4">
        <v>86</v>
      </c>
      <c r="G12" s="4">
        <v>2838</v>
      </c>
    </row>
    <row r="13" spans="1:14" ht="15.75" thickBot="1" x14ac:dyDescent="0.3">
      <c r="A13" s="54">
        <v>4</v>
      </c>
      <c r="B13" s="55"/>
      <c r="C13" s="2" t="s">
        <v>11</v>
      </c>
      <c r="D13" s="3" t="s">
        <v>6</v>
      </c>
      <c r="E13" s="3">
        <v>33</v>
      </c>
      <c r="F13" s="4">
        <v>28.8</v>
      </c>
      <c r="G13" s="4">
        <v>950.4</v>
      </c>
    </row>
    <row r="14" spans="1:14" ht="15.75" thickBot="1" x14ac:dyDescent="0.3">
      <c r="A14" s="54">
        <v>5</v>
      </c>
      <c r="B14" s="55"/>
      <c r="C14" s="2" t="s">
        <v>12</v>
      </c>
      <c r="D14" s="3" t="s">
        <v>6</v>
      </c>
      <c r="E14" s="3">
        <v>33</v>
      </c>
      <c r="F14" s="4">
        <v>14</v>
      </c>
      <c r="G14" s="4">
        <v>462</v>
      </c>
    </row>
    <row r="15" spans="1:14" ht="15.75" thickBot="1" x14ac:dyDescent="0.3">
      <c r="A15" s="54">
        <v>6</v>
      </c>
      <c r="B15" s="55"/>
      <c r="C15" s="2" t="s">
        <v>13</v>
      </c>
      <c r="D15" s="3" t="s">
        <v>6</v>
      </c>
      <c r="E15" s="3">
        <v>33</v>
      </c>
      <c r="F15" s="4">
        <v>18</v>
      </c>
      <c r="G15" s="4">
        <v>360</v>
      </c>
    </row>
    <row r="16" spans="1:14" ht="15.75" thickBot="1" x14ac:dyDescent="0.3">
      <c r="A16" s="54">
        <v>7</v>
      </c>
      <c r="B16" s="55"/>
      <c r="C16" s="2" t="s">
        <v>14</v>
      </c>
      <c r="D16" s="3" t="s">
        <v>6</v>
      </c>
      <c r="E16" s="3">
        <v>33</v>
      </c>
      <c r="F16" s="4">
        <v>0.6</v>
      </c>
      <c r="G16" s="4">
        <v>19.8</v>
      </c>
    </row>
    <row r="17" spans="1:7" ht="15.75" thickBot="1" x14ac:dyDescent="0.3">
      <c r="A17" s="54">
        <v>8</v>
      </c>
      <c r="B17" s="55"/>
      <c r="C17" s="2" t="s">
        <v>15</v>
      </c>
      <c r="D17" s="3" t="s">
        <v>6</v>
      </c>
      <c r="E17" s="3">
        <v>99</v>
      </c>
      <c r="F17" s="4">
        <v>0.7</v>
      </c>
      <c r="G17" s="4">
        <v>69.3</v>
      </c>
    </row>
    <row r="18" spans="1:7" ht="15.75" thickBot="1" x14ac:dyDescent="0.3">
      <c r="A18" s="54">
        <v>9</v>
      </c>
      <c r="B18" s="55"/>
      <c r="C18" s="2" t="s">
        <v>16</v>
      </c>
      <c r="D18" s="3" t="s">
        <v>6</v>
      </c>
      <c r="E18" s="3">
        <v>396</v>
      </c>
      <c r="F18" s="4">
        <v>0.35</v>
      </c>
      <c r="G18" s="4">
        <v>395.65</v>
      </c>
    </row>
    <row r="19" spans="1:7" ht="15.75" thickBot="1" x14ac:dyDescent="0.3">
      <c r="A19" s="54">
        <v>10</v>
      </c>
      <c r="B19" s="55"/>
      <c r="C19" s="2" t="s">
        <v>17</v>
      </c>
      <c r="D19" s="3" t="s">
        <v>6</v>
      </c>
      <c r="E19" s="3">
        <v>396</v>
      </c>
      <c r="F19" s="4">
        <v>0.1</v>
      </c>
      <c r="G19" s="4">
        <v>24</v>
      </c>
    </row>
    <row r="20" spans="1:7" ht="15.75" thickBot="1" x14ac:dyDescent="0.3">
      <c r="A20" s="54">
        <v>11</v>
      </c>
      <c r="B20" s="55"/>
      <c r="C20" s="2" t="s">
        <v>18</v>
      </c>
      <c r="D20" s="3" t="s">
        <v>6</v>
      </c>
      <c r="E20" s="3">
        <v>33</v>
      </c>
      <c r="F20" s="4">
        <v>29</v>
      </c>
      <c r="G20" s="4">
        <v>957</v>
      </c>
    </row>
    <row r="21" spans="1:7" ht="15.75" thickBot="1" x14ac:dyDescent="0.3">
      <c r="A21" s="49"/>
      <c r="B21" s="50"/>
      <c r="C21" s="8"/>
      <c r="D21" s="7"/>
      <c r="E21" s="7"/>
      <c r="F21" s="17" t="s">
        <v>19</v>
      </c>
      <c r="G21" s="15">
        <v>19045.150000000001</v>
      </c>
    </row>
    <row r="22" spans="1:7" ht="15.75" thickBot="1" x14ac:dyDescent="0.3">
      <c r="A22" s="49"/>
      <c r="B22" s="50"/>
      <c r="C22" s="1"/>
      <c r="D22" s="6"/>
      <c r="E22" s="6"/>
      <c r="F22" s="5" t="s">
        <v>20</v>
      </c>
      <c r="G22" s="16">
        <v>4570.84</v>
      </c>
    </row>
    <row r="23" spans="1:7" ht="15.75" thickBot="1" x14ac:dyDescent="0.3">
      <c r="A23" s="49"/>
      <c r="B23" s="50"/>
      <c r="C23" s="1"/>
      <c r="D23" s="6"/>
      <c r="E23" s="6"/>
      <c r="F23" s="5" t="s">
        <v>21</v>
      </c>
      <c r="G23" s="16">
        <v>23615.99</v>
      </c>
    </row>
    <row r="25" spans="1:7" x14ac:dyDescent="0.25">
      <c r="E25" s="51" t="s">
        <v>37</v>
      </c>
      <c r="F25" s="51"/>
    </row>
    <row r="26" spans="1:7" x14ac:dyDescent="0.25">
      <c r="C26" s="51" t="s">
        <v>46</v>
      </c>
      <c r="D26" s="51"/>
      <c r="E26" s="51" t="s">
        <v>33</v>
      </c>
      <c r="F26" s="51"/>
      <c r="G26" s="25" t="s">
        <v>40</v>
      </c>
    </row>
    <row r="27" spans="1:7" x14ac:dyDescent="0.25">
      <c r="E27" s="51" t="s">
        <v>44</v>
      </c>
      <c r="F27" s="51"/>
      <c r="G27" s="25" t="s">
        <v>45</v>
      </c>
    </row>
    <row r="28" spans="1:7" x14ac:dyDescent="0.25">
      <c r="C28" s="24"/>
      <c r="D28" s="24"/>
      <c r="E28" s="24"/>
      <c r="G28" s="23"/>
    </row>
    <row r="29" spans="1:7" x14ac:dyDescent="0.25">
      <c r="C29" s="24"/>
      <c r="D29" s="24"/>
      <c r="E29" s="24"/>
      <c r="G29" s="23"/>
    </row>
    <row r="30" spans="1:7" x14ac:dyDescent="0.25">
      <c r="C30" s="53" t="s">
        <v>38</v>
      </c>
      <c r="D30" s="53"/>
      <c r="E30" s="52" t="s">
        <v>39</v>
      </c>
      <c r="F30" s="52"/>
      <c r="G30" s="25" t="s">
        <v>41</v>
      </c>
    </row>
    <row r="31" spans="1:7" x14ac:dyDescent="0.25">
      <c r="C31" s="53" t="s">
        <v>47</v>
      </c>
      <c r="D31" s="53"/>
      <c r="E31" s="52" t="s">
        <v>42</v>
      </c>
      <c r="F31" s="52"/>
      <c r="G31" s="25" t="s">
        <v>43</v>
      </c>
    </row>
    <row r="32" spans="1:7" x14ac:dyDescent="0.25">
      <c r="C32" s="24"/>
      <c r="D32" s="24"/>
      <c r="E32" s="24"/>
    </row>
    <row r="33" spans="3:5" x14ac:dyDescent="0.25">
      <c r="C33" s="24"/>
      <c r="D33" s="24"/>
      <c r="E33" s="24"/>
    </row>
    <row r="34" spans="3:5" x14ac:dyDescent="0.25">
      <c r="C34" s="24"/>
      <c r="D34" s="24"/>
      <c r="E34" s="24"/>
    </row>
  </sheetData>
  <mergeCells count="27">
    <mergeCell ref="G1:G2"/>
    <mergeCell ref="A13:B13"/>
    <mergeCell ref="A14:B14"/>
    <mergeCell ref="A15:B15"/>
    <mergeCell ref="A16:B16"/>
    <mergeCell ref="A5:F5"/>
    <mergeCell ref="A6:F6"/>
    <mergeCell ref="A9:B9"/>
    <mergeCell ref="A8:G8"/>
    <mergeCell ref="A10:B10"/>
    <mergeCell ref="A11:B11"/>
    <mergeCell ref="A12:B12"/>
    <mergeCell ref="A17:B17"/>
    <mergeCell ref="A18:B18"/>
    <mergeCell ref="A19:B19"/>
    <mergeCell ref="A20:B20"/>
    <mergeCell ref="A21:B21"/>
    <mergeCell ref="A22:B22"/>
    <mergeCell ref="E27:F27"/>
    <mergeCell ref="E30:F30"/>
    <mergeCell ref="E31:F31"/>
    <mergeCell ref="C30:D30"/>
    <mergeCell ref="C31:D31"/>
    <mergeCell ref="E25:F25"/>
    <mergeCell ref="C26:D26"/>
    <mergeCell ref="E26:F26"/>
    <mergeCell ref="A23:B23"/>
  </mergeCells>
  <hyperlinks>
    <hyperlink ref="A6" r:id="rId1" display="mailto:info@deyak.gr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J8" sqref="J8"/>
    </sheetView>
  </sheetViews>
  <sheetFormatPr defaultRowHeight="15" x14ac:dyDescent="0.25"/>
  <cols>
    <col min="1" max="1" width="6" customWidth="1"/>
    <col min="2" max="2" width="1.5703125" customWidth="1"/>
    <col min="3" max="3" width="31.28515625" customWidth="1"/>
    <col min="4" max="4" width="11.140625" customWidth="1"/>
    <col min="5" max="5" width="22.7109375" customWidth="1"/>
    <col min="6" max="6" width="23" customWidth="1"/>
    <col min="7" max="7" width="30.28515625" customWidth="1"/>
  </cols>
  <sheetData>
    <row r="1" spans="1:13" s="34" customFormat="1" ht="41.25" customHeight="1" x14ac:dyDescent="0.2">
      <c r="A1" s="9" t="s">
        <v>22</v>
      </c>
      <c r="B1" s="9"/>
      <c r="D1" s="35"/>
      <c r="E1" s="36"/>
      <c r="F1" s="66" t="s">
        <v>28</v>
      </c>
      <c r="G1" s="62" t="s">
        <v>59</v>
      </c>
      <c r="H1" s="39"/>
      <c r="I1" s="39"/>
      <c r="J1" s="39"/>
      <c r="K1" s="39"/>
      <c r="L1" s="39"/>
      <c r="M1" s="39"/>
    </row>
    <row r="2" spans="1:13" s="34" customFormat="1" ht="12.75" x14ac:dyDescent="0.2">
      <c r="A2" s="9" t="s">
        <v>23</v>
      </c>
      <c r="B2" s="9"/>
      <c r="C2" s="9"/>
      <c r="E2" s="36"/>
      <c r="F2" s="66"/>
      <c r="G2" s="62"/>
    </row>
    <row r="3" spans="1:13" s="34" customFormat="1" ht="12.75" x14ac:dyDescent="0.2">
      <c r="A3" s="9" t="s">
        <v>24</v>
      </c>
      <c r="D3" s="35"/>
      <c r="F3" s="37" t="s">
        <v>29</v>
      </c>
      <c r="G3" s="40" t="s">
        <v>49</v>
      </c>
    </row>
    <row r="4" spans="1:13" s="34" customFormat="1" ht="14.25" x14ac:dyDescent="0.2">
      <c r="A4" s="9" t="s">
        <v>25</v>
      </c>
      <c r="D4" s="38"/>
      <c r="F4" s="37" t="s">
        <v>30</v>
      </c>
      <c r="G4" s="40" t="s">
        <v>31</v>
      </c>
    </row>
    <row r="5" spans="1:13" s="34" customFormat="1" ht="12.75" x14ac:dyDescent="0.2">
      <c r="A5" s="57" t="s">
        <v>26</v>
      </c>
      <c r="B5" s="57"/>
      <c r="C5" s="57"/>
      <c r="D5" s="57"/>
      <c r="E5" s="57"/>
      <c r="F5" s="57"/>
    </row>
    <row r="6" spans="1:13" s="34" customFormat="1" ht="12.75" x14ac:dyDescent="0.2">
      <c r="A6" s="63" t="s">
        <v>27</v>
      </c>
      <c r="B6" s="63"/>
      <c r="C6" s="63"/>
      <c r="D6" s="63"/>
      <c r="E6" s="63"/>
      <c r="F6" s="63"/>
    </row>
    <row r="8" spans="1:13" x14ac:dyDescent="0.25">
      <c r="A8" s="64" t="s">
        <v>32</v>
      </c>
      <c r="B8" s="64"/>
      <c r="C8" s="64"/>
      <c r="D8" s="64"/>
      <c r="E8" s="64"/>
      <c r="F8" s="64"/>
      <c r="G8" s="64"/>
    </row>
    <row r="9" spans="1:13" ht="24" x14ac:dyDescent="0.25">
      <c r="A9" s="65" t="s">
        <v>0</v>
      </c>
      <c r="B9" s="65"/>
      <c r="C9" s="30" t="s">
        <v>1</v>
      </c>
      <c r="D9" s="31" t="s">
        <v>2</v>
      </c>
      <c r="E9" s="31" t="s">
        <v>3</v>
      </c>
      <c r="F9" s="31" t="s">
        <v>4</v>
      </c>
      <c r="G9" s="31" t="s">
        <v>5</v>
      </c>
    </row>
    <row r="10" spans="1:13" ht="115.5" x14ac:dyDescent="0.25">
      <c r="A10" s="61">
        <v>1</v>
      </c>
      <c r="B10" s="61"/>
      <c r="C10" s="26" t="s">
        <v>36</v>
      </c>
      <c r="D10" s="27" t="s">
        <v>6</v>
      </c>
      <c r="E10" s="27">
        <v>33</v>
      </c>
      <c r="F10" s="27">
        <v>235</v>
      </c>
      <c r="G10" s="32">
        <f>F10*E10</f>
        <v>7755</v>
      </c>
    </row>
    <row r="11" spans="1:13" ht="25.5" x14ac:dyDescent="0.25">
      <c r="A11" s="61">
        <v>2</v>
      </c>
      <c r="B11" s="61"/>
      <c r="C11" s="28" t="s">
        <v>9</v>
      </c>
      <c r="D11" s="27" t="s">
        <v>6</v>
      </c>
      <c r="E11" s="29">
        <v>33</v>
      </c>
      <c r="F11" s="29">
        <v>50</v>
      </c>
      <c r="G11" s="32">
        <f>F11*E11</f>
        <v>1650</v>
      </c>
    </row>
    <row r="12" spans="1:13" ht="24" x14ac:dyDescent="0.25">
      <c r="A12" s="61">
        <v>3</v>
      </c>
      <c r="B12" s="61"/>
      <c r="C12" s="28" t="s">
        <v>10</v>
      </c>
      <c r="D12" s="27" t="s">
        <v>6</v>
      </c>
      <c r="E12" s="29">
        <v>33</v>
      </c>
      <c r="F12" s="29">
        <v>80</v>
      </c>
      <c r="G12" s="32">
        <f t="shared" ref="G12:G22" si="0">F12*E12</f>
        <v>2640</v>
      </c>
    </row>
    <row r="13" spans="1:13" x14ac:dyDescent="0.25">
      <c r="A13" s="61">
        <v>4</v>
      </c>
      <c r="B13" s="61"/>
      <c r="C13" s="28" t="s">
        <v>11</v>
      </c>
      <c r="D13" s="27" t="s">
        <v>6</v>
      </c>
      <c r="E13" s="29">
        <v>33</v>
      </c>
      <c r="F13" s="29">
        <v>25</v>
      </c>
      <c r="G13" s="32">
        <f t="shared" si="0"/>
        <v>825</v>
      </c>
    </row>
    <row r="14" spans="1:13" x14ac:dyDescent="0.25">
      <c r="A14" s="61">
        <v>5</v>
      </c>
      <c r="B14" s="61"/>
      <c r="C14" s="28" t="s">
        <v>12</v>
      </c>
      <c r="D14" s="27" t="s">
        <v>6</v>
      </c>
      <c r="E14" s="29">
        <v>33</v>
      </c>
      <c r="F14" s="29">
        <v>14</v>
      </c>
      <c r="G14" s="32">
        <f t="shared" si="0"/>
        <v>462</v>
      </c>
    </row>
    <row r="15" spans="1:13" x14ac:dyDescent="0.25">
      <c r="A15" s="61">
        <v>6</v>
      </c>
      <c r="B15" s="61"/>
      <c r="C15" s="28" t="s">
        <v>13</v>
      </c>
      <c r="D15" s="27" t="s">
        <v>6</v>
      </c>
      <c r="E15" s="29">
        <v>33</v>
      </c>
      <c r="F15" s="29">
        <v>18</v>
      </c>
      <c r="G15" s="32">
        <f t="shared" si="0"/>
        <v>594</v>
      </c>
    </row>
    <row r="16" spans="1:13" x14ac:dyDescent="0.25">
      <c r="A16" s="61">
        <v>7</v>
      </c>
      <c r="B16" s="61"/>
      <c r="C16" s="28" t="s">
        <v>14</v>
      </c>
      <c r="D16" s="27" t="s">
        <v>6</v>
      </c>
      <c r="E16" s="29">
        <v>33</v>
      </c>
      <c r="F16" s="29">
        <v>0.5</v>
      </c>
      <c r="G16" s="32">
        <f t="shared" si="0"/>
        <v>16.5</v>
      </c>
    </row>
    <row r="17" spans="1:11" x14ac:dyDescent="0.25">
      <c r="A17" s="61">
        <v>8</v>
      </c>
      <c r="B17" s="61"/>
      <c r="C17" s="28" t="s">
        <v>15</v>
      </c>
      <c r="D17" s="27" t="s">
        <v>6</v>
      </c>
      <c r="E17" s="29">
        <v>99</v>
      </c>
      <c r="F17" s="29">
        <v>0.68</v>
      </c>
      <c r="G17" s="32">
        <f t="shared" si="0"/>
        <v>67.320000000000007</v>
      </c>
    </row>
    <row r="18" spans="1:11" x14ac:dyDescent="0.25">
      <c r="A18" s="61">
        <v>9</v>
      </c>
      <c r="B18" s="61"/>
      <c r="C18" s="28" t="s">
        <v>16</v>
      </c>
      <c r="D18" s="27" t="s">
        <v>6</v>
      </c>
      <c r="E18" s="29">
        <v>396</v>
      </c>
      <c r="F18" s="29">
        <v>0.33</v>
      </c>
      <c r="G18" s="32">
        <f t="shared" si="0"/>
        <v>130.68</v>
      </c>
    </row>
    <row r="19" spans="1:11" x14ac:dyDescent="0.25">
      <c r="A19" s="61">
        <v>10</v>
      </c>
      <c r="B19" s="61"/>
      <c r="C19" s="28" t="s">
        <v>17</v>
      </c>
      <c r="D19" s="27" t="s">
        <v>6</v>
      </c>
      <c r="E19" s="29">
        <v>396</v>
      </c>
      <c r="F19" s="29">
        <v>0.12</v>
      </c>
      <c r="G19" s="32">
        <f t="shared" si="0"/>
        <v>47.519999999999996</v>
      </c>
    </row>
    <row r="20" spans="1:11" x14ac:dyDescent="0.25">
      <c r="A20" s="61">
        <v>11</v>
      </c>
      <c r="B20" s="61"/>
      <c r="C20" s="28" t="s">
        <v>18</v>
      </c>
      <c r="D20" s="27" t="s">
        <v>6</v>
      </c>
      <c r="E20" s="29">
        <v>33</v>
      </c>
      <c r="F20" s="29">
        <v>29</v>
      </c>
      <c r="G20" s="32">
        <f t="shared" si="0"/>
        <v>957</v>
      </c>
    </row>
    <row r="21" spans="1:11" ht="24" x14ac:dyDescent="0.25">
      <c r="A21" s="61">
        <v>12</v>
      </c>
      <c r="B21" s="61"/>
      <c r="C21" s="28" t="s">
        <v>48</v>
      </c>
      <c r="D21" s="27" t="s">
        <v>6</v>
      </c>
      <c r="E21" s="29">
        <v>25</v>
      </c>
      <c r="F21" s="29">
        <v>140</v>
      </c>
      <c r="G21" s="32">
        <f t="shared" si="0"/>
        <v>3500</v>
      </c>
    </row>
    <row r="22" spans="1:11" ht="24" x14ac:dyDescent="0.25">
      <c r="A22" s="61">
        <v>13</v>
      </c>
      <c r="B22" s="61"/>
      <c r="C22" s="28" t="s">
        <v>50</v>
      </c>
      <c r="D22" s="27" t="s">
        <v>6</v>
      </c>
      <c r="E22" s="29">
        <v>8</v>
      </c>
      <c r="F22" s="29">
        <v>50</v>
      </c>
      <c r="G22" s="32">
        <f t="shared" si="0"/>
        <v>400</v>
      </c>
    </row>
    <row r="23" spans="1:11" x14ac:dyDescent="0.25">
      <c r="A23" s="69" t="s">
        <v>19</v>
      </c>
      <c r="B23" s="70"/>
      <c r="C23" s="70"/>
      <c r="D23" s="70"/>
      <c r="E23" s="70"/>
      <c r="F23" s="71"/>
      <c r="G23" s="33">
        <f>SUM(G10:G22)</f>
        <v>19045.02</v>
      </c>
    </row>
    <row r="24" spans="1:11" x14ac:dyDescent="0.25">
      <c r="A24" s="72" t="s">
        <v>20</v>
      </c>
      <c r="B24" s="73"/>
      <c r="C24" s="73"/>
      <c r="D24" s="73"/>
      <c r="E24" s="73"/>
      <c r="F24" s="74"/>
      <c r="G24" s="33">
        <f>G23*0.24</f>
        <v>4570.8047999999999</v>
      </c>
    </row>
    <row r="25" spans="1:11" x14ac:dyDescent="0.25">
      <c r="A25" s="72" t="s">
        <v>21</v>
      </c>
      <c r="B25" s="73"/>
      <c r="C25" s="73"/>
      <c r="D25" s="73"/>
      <c r="E25" s="73"/>
      <c r="F25" s="74"/>
      <c r="G25" s="33">
        <f>G24+G23</f>
        <v>23615.824800000002</v>
      </c>
    </row>
    <row r="28" spans="1:11" ht="15" customHeight="1" x14ac:dyDescent="0.25">
      <c r="A28" s="67"/>
      <c r="B28" s="67"/>
      <c r="C28" s="42" t="s">
        <v>54</v>
      </c>
      <c r="D28" s="45"/>
      <c r="E28" s="45"/>
      <c r="F28" s="45"/>
      <c r="G28" s="42" t="s">
        <v>51</v>
      </c>
      <c r="I28" s="45"/>
      <c r="J28" s="41"/>
      <c r="K28" s="41"/>
    </row>
    <row r="29" spans="1:11" ht="25.5" customHeight="1" x14ac:dyDescent="0.25">
      <c r="A29" s="68"/>
      <c r="B29" s="68"/>
      <c r="C29" s="44" t="s">
        <v>55</v>
      </c>
      <c r="D29" s="46"/>
      <c r="E29" s="46"/>
      <c r="F29" s="46"/>
      <c r="G29" s="43" t="str">
        <f>C30</f>
        <v>Κιλκίς  02/08/2018</v>
      </c>
      <c r="I29" s="47"/>
    </row>
    <row r="30" spans="1:11" x14ac:dyDescent="0.25">
      <c r="A30" s="42"/>
      <c r="B30" s="43"/>
      <c r="C30" s="43" t="s">
        <v>58</v>
      </c>
      <c r="D30" s="47"/>
      <c r="E30" s="47"/>
      <c r="F30" s="47"/>
      <c r="G30" s="43"/>
      <c r="H30" s="47"/>
      <c r="I30" s="47"/>
    </row>
    <row r="31" spans="1:11" x14ac:dyDescent="0.25">
      <c r="A31" s="42"/>
      <c r="B31" s="43"/>
      <c r="C31" s="43"/>
      <c r="D31" s="47"/>
      <c r="E31" s="47"/>
      <c r="F31" s="47"/>
      <c r="G31" s="43"/>
      <c r="H31" s="47"/>
      <c r="I31" s="47"/>
    </row>
    <row r="32" spans="1:11" x14ac:dyDescent="0.25">
      <c r="A32" s="42"/>
      <c r="B32" s="43"/>
      <c r="C32" s="43"/>
      <c r="D32" s="47"/>
      <c r="E32" s="47"/>
      <c r="F32" s="47"/>
      <c r="G32" s="43"/>
      <c r="H32" s="47"/>
      <c r="I32" s="47"/>
    </row>
    <row r="33" spans="1:9" x14ac:dyDescent="0.25">
      <c r="A33" s="42"/>
      <c r="B33" s="42"/>
      <c r="C33" s="42"/>
      <c r="D33" s="42"/>
      <c r="E33" s="41"/>
      <c r="F33" s="41"/>
      <c r="G33" s="48"/>
      <c r="H33" s="41"/>
      <c r="I33" s="41"/>
    </row>
    <row r="34" spans="1:9" ht="15" customHeight="1" x14ac:dyDescent="0.25">
      <c r="A34" s="42"/>
      <c r="B34" s="42"/>
      <c r="C34" s="42" t="s">
        <v>56</v>
      </c>
      <c r="D34" s="45"/>
      <c r="E34" s="45"/>
      <c r="F34" s="45"/>
      <c r="G34" s="43" t="s">
        <v>52</v>
      </c>
      <c r="I34" s="47"/>
    </row>
    <row r="35" spans="1:9" ht="15" customHeight="1" x14ac:dyDescent="0.25">
      <c r="A35" s="41"/>
      <c r="B35" s="42"/>
      <c r="C35" s="42" t="s">
        <v>57</v>
      </c>
      <c r="D35" s="45"/>
      <c r="E35" s="45"/>
      <c r="F35" s="45"/>
      <c r="G35" s="43" t="s">
        <v>53</v>
      </c>
      <c r="I35" s="47"/>
    </row>
  </sheetData>
  <mergeCells count="24">
    <mergeCell ref="A28:B28"/>
    <mergeCell ref="A29:B29"/>
    <mergeCell ref="A17:B17"/>
    <mergeCell ref="A18:B18"/>
    <mergeCell ref="A19:B19"/>
    <mergeCell ref="A20:B20"/>
    <mergeCell ref="A21:B21"/>
    <mergeCell ref="A22:B22"/>
    <mergeCell ref="A23:F23"/>
    <mergeCell ref="A24:F24"/>
    <mergeCell ref="A25:F25"/>
    <mergeCell ref="A16:B16"/>
    <mergeCell ref="G1:G2"/>
    <mergeCell ref="A5:F5"/>
    <mergeCell ref="A6:F6"/>
    <mergeCell ref="A8:G8"/>
    <mergeCell ref="A9:B9"/>
    <mergeCell ref="A10:B10"/>
    <mergeCell ref="F1:F2"/>
    <mergeCell ref="A11:B11"/>
    <mergeCell ref="A12:B12"/>
    <mergeCell ref="A13:B13"/>
    <mergeCell ref="A14:B14"/>
    <mergeCell ref="A15:B15"/>
  </mergeCells>
  <hyperlinks>
    <hyperlink ref="A6" r:id="rId1" display="mailto:info@deyak.gr"/>
  </hyperlinks>
  <pageMargins left="0.7" right="0.7" top="0.75" bottom="0.75" header="0.3" footer="0.3"/>
  <pageSetup paperSize="9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ΑΥΤΟ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2018-08-02T06:47:38Z</cp:lastPrinted>
  <dcterms:created xsi:type="dcterms:W3CDTF">2018-08-02T06:34:04Z</dcterms:created>
  <dcterms:modified xsi:type="dcterms:W3CDTF">2018-08-14T08:03:57Z</dcterms:modified>
</cp:coreProperties>
</file>